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<sst xmlns="http://schemas.openxmlformats.org/spreadsheetml/2006/main" count="72" uniqueCount="50">
  <si>
    <t>název</t>
  </si>
  <si>
    <t>označení</t>
  </si>
  <si>
    <t>m2</t>
  </si>
  <si>
    <t xml:space="preserve">koupelna + WC </t>
  </si>
  <si>
    <t>zádveří</t>
  </si>
  <si>
    <t>obývák</t>
  </si>
  <si>
    <t>2-lůžkový</t>
  </si>
  <si>
    <t>pokoj 1 lůžkový</t>
  </si>
  <si>
    <t>technická místnost</t>
  </si>
  <si>
    <t>koupelna + WC zaměstnanci</t>
  </si>
  <si>
    <t>počet místností</t>
  </si>
  <si>
    <t>dveře vč. rámu 110</t>
  </si>
  <si>
    <t>dveře posuvné vč. rámů 110</t>
  </si>
  <si>
    <t>WC mísy</t>
  </si>
  <si>
    <t>umyvadla</t>
  </si>
  <si>
    <t>celkem m2</t>
  </si>
  <si>
    <t>počet ks</t>
  </si>
  <si>
    <t>podlahy</t>
  </si>
  <si>
    <t>okna</t>
  </si>
  <si>
    <t>dveře</t>
  </si>
  <si>
    <t>obklad</t>
  </si>
  <si>
    <t>koupelna klienti</t>
  </si>
  <si>
    <t>zamestnanci WC + sprcháč</t>
  </si>
  <si>
    <t>světla vč. venkovních</t>
  </si>
  <si>
    <t xml:space="preserve">koupelna </t>
  </si>
  <si>
    <t xml:space="preserve">WC </t>
  </si>
  <si>
    <t>WC</t>
  </si>
  <si>
    <t>1,17</t>
  </si>
  <si>
    <t>1,19</t>
  </si>
  <si>
    <t>0</t>
  </si>
  <si>
    <t>1.15</t>
  </si>
  <si>
    <t>1,16-1,25-1,26-1,27</t>
  </si>
  <si>
    <t>1,22</t>
  </si>
  <si>
    <t>1,21</t>
  </si>
  <si>
    <t>1,23</t>
  </si>
  <si>
    <t>1,24</t>
  </si>
  <si>
    <t>1,20</t>
  </si>
  <si>
    <t>1,02-1,06-1,07-1,08</t>
  </si>
  <si>
    <t>1,10</t>
  </si>
  <si>
    <t xml:space="preserve">žaluzie </t>
  </si>
  <si>
    <t xml:space="preserve"> hlavní vchod</t>
  </si>
  <si>
    <t>dveře vč. rámu 80</t>
  </si>
  <si>
    <t>dveře posuvné vč. rámů 90</t>
  </si>
  <si>
    <t>oboustranné</t>
  </si>
  <si>
    <t xml:space="preserve">prosklené dveře + okna </t>
  </si>
  <si>
    <t>Podlahy celkem</t>
  </si>
  <si>
    <t>Okna a dveře celkem</t>
  </si>
  <si>
    <t>Obklad</t>
  </si>
  <si>
    <t>DOMEK TRNKOVECKÁ</t>
  </si>
  <si>
    <t>Příloha č. 10 - Číselník místností - TRNKOVECKÁ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</si>
</sst>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vertical="top"/>
    </xf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1" xfId="0" applyFont="1" applyBorder="1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3" fillId="2" borderId="5" xfId="0" applyFon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3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7"/>
  <sheetViews>
    <sheetView tabSelected="1" workbookViewId="0" topLeftCell="A22">
      <selection activeCell="B26" sqref="B26:G26"/>
    </sheetView>
  </sheetViews>
  <sheetFormatPr defaultColWidth="9.140625" defaultRowHeight="15"/>
  <cols>
    <col min="1" max="1" width="8.8515625" style="0" customWidth="1"/>
    <col min="2" max="2" width="23.8515625" style="0" customWidth="1"/>
    <col min="3" max="3" width="18.8515625" style="18" customWidth="1"/>
    <col min="4" max="4" width="9.8515625" style="18" customWidth="1"/>
    <col min="5" max="5" width="9.140625" style="18" customWidth="1"/>
    <col min="6" max="6" width="8.421875" style="18" customWidth="1"/>
    <col min="7" max="7" width="12.421875" style="18" customWidth="1"/>
    <col min="9" max="9" width="21.57421875" style="0" customWidth="1"/>
    <col min="10" max="10" width="17.7109375" style="28" customWidth="1"/>
    <col min="11" max="11" width="8.8515625" style="28" customWidth="1"/>
    <col min="12" max="12" width="9.7109375" style="28" customWidth="1"/>
    <col min="13" max="13" width="7.00390625" style="28" customWidth="1"/>
    <col min="14" max="14" width="14.57421875" style="28" customWidth="1"/>
  </cols>
  <sheetData>
    <row r="3" spans="1:6" ht="15" customHeight="1">
      <c r="A3" s="42" t="s">
        <v>49</v>
      </c>
      <c r="B3" s="42"/>
      <c r="C3" s="42"/>
      <c r="D3" s="42"/>
      <c r="E3" s="42"/>
      <c r="F3" s="25"/>
    </row>
    <row r="4" spans="1:6" ht="15" customHeight="1">
      <c r="A4" s="42"/>
      <c r="B4" s="42"/>
      <c r="C4" s="42"/>
      <c r="D4" s="42"/>
      <c r="E4" s="42"/>
      <c r="F4" s="25"/>
    </row>
    <row r="5" spans="1:6" ht="15" customHeight="1">
      <c r="A5" s="15"/>
      <c r="B5" s="15"/>
      <c r="C5" s="15"/>
      <c r="D5" s="15"/>
      <c r="E5" s="15"/>
      <c r="F5" s="25"/>
    </row>
    <row r="6" ht="21">
      <c r="B6" s="38" t="s">
        <v>48</v>
      </c>
    </row>
    <row r="9" spans="2:14" ht="29.25" customHeight="1">
      <c r="B9" s="16" t="s">
        <v>0</v>
      </c>
      <c r="C9" s="19" t="s">
        <v>1</v>
      </c>
      <c r="D9" s="19" t="s">
        <v>2</v>
      </c>
      <c r="E9" s="14" t="s">
        <v>10</v>
      </c>
      <c r="F9" s="14" t="s">
        <v>43</v>
      </c>
      <c r="G9" s="14" t="s">
        <v>15</v>
      </c>
      <c r="I9" s="13" t="s">
        <v>0</v>
      </c>
      <c r="J9" s="29" t="s">
        <v>1</v>
      </c>
      <c r="K9" s="29" t="s">
        <v>2</v>
      </c>
      <c r="L9" s="30" t="s">
        <v>10</v>
      </c>
      <c r="M9" s="30" t="s">
        <v>43</v>
      </c>
      <c r="N9" s="30" t="s">
        <v>15</v>
      </c>
    </row>
    <row r="10" spans="1:14" ht="15">
      <c r="A10" s="39" t="s">
        <v>17</v>
      </c>
      <c r="B10" s="1" t="s">
        <v>24</v>
      </c>
      <c r="C10" s="17" t="s">
        <v>28</v>
      </c>
      <c r="D10" s="20">
        <v>12.4</v>
      </c>
      <c r="E10" s="20">
        <v>1</v>
      </c>
      <c r="F10" s="20">
        <v>1</v>
      </c>
      <c r="G10" s="20">
        <f>(D10*E10)</f>
        <v>12.4</v>
      </c>
      <c r="H10" s="39" t="s">
        <v>17</v>
      </c>
      <c r="I10" s="1" t="s">
        <v>3</v>
      </c>
      <c r="J10" s="31">
        <v>1.13</v>
      </c>
      <c r="K10" s="31">
        <v>13.7</v>
      </c>
      <c r="L10" s="31">
        <v>1</v>
      </c>
      <c r="M10" s="31"/>
      <c r="N10" s="31">
        <f>(K10*L10)</f>
        <v>13.7</v>
      </c>
    </row>
    <row r="11" spans="1:14" ht="15">
      <c r="A11" s="40"/>
      <c r="B11" s="1" t="s">
        <v>25</v>
      </c>
      <c r="C11" s="17" t="s">
        <v>27</v>
      </c>
      <c r="D11" s="20">
        <v>4.7</v>
      </c>
      <c r="E11" s="20">
        <v>1</v>
      </c>
      <c r="F11" s="20">
        <v>1</v>
      </c>
      <c r="G11" s="20">
        <f>(D11*E11)</f>
        <v>4.7</v>
      </c>
      <c r="H11" s="40"/>
      <c r="I11" s="1" t="s">
        <v>25</v>
      </c>
      <c r="J11" s="31">
        <v>1.03</v>
      </c>
      <c r="K11" s="31">
        <v>4.4</v>
      </c>
      <c r="L11" s="31">
        <v>1</v>
      </c>
      <c r="M11" s="31"/>
      <c r="N11" s="31">
        <f aca="true" t="shared" si="0" ref="N11:N13">(K11*L11)</f>
        <v>4.4</v>
      </c>
    </row>
    <row r="12" spans="1:14" ht="15">
      <c r="A12" s="40"/>
      <c r="B12" s="1" t="s">
        <v>26</v>
      </c>
      <c r="C12" s="17" t="s">
        <v>29</v>
      </c>
      <c r="D12" s="20">
        <v>0</v>
      </c>
      <c r="E12" s="20"/>
      <c r="F12" s="20"/>
      <c r="G12" s="20">
        <f>(D12*E12)</f>
        <v>0</v>
      </c>
      <c r="H12" s="40"/>
      <c r="I12" s="1" t="s">
        <v>25</v>
      </c>
      <c r="J12" s="31"/>
      <c r="K12" s="31"/>
      <c r="L12" s="31">
        <v>0</v>
      </c>
      <c r="M12" s="31"/>
      <c r="N12" s="31">
        <f t="shared" si="0"/>
        <v>0</v>
      </c>
    </row>
    <row r="13" spans="1:14" ht="28.8">
      <c r="A13" s="41"/>
      <c r="B13" s="2" t="s">
        <v>9</v>
      </c>
      <c r="C13" s="17" t="s">
        <v>30</v>
      </c>
      <c r="D13" s="20">
        <v>4.3</v>
      </c>
      <c r="E13" s="20"/>
      <c r="F13" s="20">
        <v>1</v>
      </c>
      <c r="G13" s="20">
        <f>(D13*E13)</f>
        <v>0</v>
      </c>
      <c r="H13" s="41"/>
      <c r="I13" s="2" t="s">
        <v>9</v>
      </c>
      <c r="J13" s="32"/>
      <c r="K13" s="31"/>
      <c r="L13" s="31">
        <v>0</v>
      </c>
      <c r="M13" s="31"/>
      <c r="N13" s="31">
        <f t="shared" si="0"/>
        <v>0</v>
      </c>
    </row>
    <row r="14" spans="1:14" ht="15">
      <c r="A14" s="11"/>
      <c r="B14" s="12"/>
      <c r="C14" s="21"/>
      <c r="D14" s="23"/>
      <c r="E14" s="23"/>
      <c r="F14" s="23"/>
      <c r="G14" s="26">
        <f>SUM(G10:G13)</f>
        <v>17.1</v>
      </c>
      <c r="H14" s="11"/>
      <c r="I14" s="12"/>
      <c r="J14" s="33"/>
      <c r="K14" s="34"/>
      <c r="L14" s="34"/>
      <c r="M14" s="34"/>
      <c r="N14" s="35">
        <f>SUM(N10:N13)</f>
        <v>18.1</v>
      </c>
    </row>
    <row r="15" spans="2:14" ht="15">
      <c r="B15" s="10"/>
      <c r="C15" s="27"/>
      <c r="D15" s="22"/>
      <c r="E15" s="22"/>
      <c r="F15" s="22"/>
      <c r="G15" s="22"/>
      <c r="I15" s="10"/>
      <c r="J15" s="36"/>
      <c r="K15" s="36"/>
      <c r="L15" s="36"/>
      <c r="M15" s="36"/>
      <c r="N15" s="36"/>
    </row>
    <row r="16" spans="1:14" ht="15">
      <c r="A16" s="5" t="s">
        <v>17</v>
      </c>
      <c r="B16" s="1" t="s">
        <v>4</v>
      </c>
      <c r="C16" s="17">
        <v>1.01</v>
      </c>
      <c r="D16" s="20">
        <v>12.8</v>
      </c>
      <c r="E16" s="20">
        <v>1</v>
      </c>
      <c r="F16" s="20">
        <v>1</v>
      </c>
      <c r="G16" s="20">
        <f aca="true" t="shared" si="1" ref="G16:G22">(D16*E16)</f>
        <v>12.8</v>
      </c>
      <c r="H16" s="5" t="s">
        <v>17</v>
      </c>
      <c r="I16" s="1"/>
      <c r="J16" s="31"/>
      <c r="K16" s="31"/>
      <c r="L16" s="31"/>
      <c r="M16" s="31"/>
      <c r="N16" s="31">
        <f aca="true" t="shared" si="2" ref="N16:N22">(K16*L16)</f>
        <v>0</v>
      </c>
    </row>
    <row r="17" spans="1:14" ht="15">
      <c r="A17" s="6"/>
      <c r="B17" s="1" t="s">
        <v>5</v>
      </c>
      <c r="C17" s="17" t="s">
        <v>31</v>
      </c>
      <c r="D17" s="20">
        <v>53.9</v>
      </c>
      <c r="E17" s="20">
        <v>1</v>
      </c>
      <c r="F17" s="20">
        <v>1</v>
      </c>
      <c r="G17" s="20">
        <f t="shared" si="1"/>
        <v>53.9</v>
      </c>
      <c r="H17" s="6"/>
      <c r="I17" s="1" t="s">
        <v>5</v>
      </c>
      <c r="J17" s="31" t="s">
        <v>37</v>
      </c>
      <c r="K17" s="31">
        <v>57.3</v>
      </c>
      <c r="L17" s="31">
        <v>1</v>
      </c>
      <c r="M17" s="31"/>
      <c r="N17" s="31">
        <f t="shared" si="2"/>
        <v>57.3</v>
      </c>
    </row>
    <row r="18" spans="1:14" ht="15">
      <c r="A18" s="6"/>
      <c r="B18" s="1" t="s">
        <v>7</v>
      </c>
      <c r="C18" s="17" t="s">
        <v>32</v>
      </c>
      <c r="D18" s="20">
        <v>13.3</v>
      </c>
      <c r="E18" s="20">
        <v>1</v>
      </c>
      <c r="F18" s="20">
        <v>1</v>
      </c>
      <c r="G18" s="20">
        <f t="shared" si="1"/>
        <v>13.3</v>
      </c>
      <c r="H18" s="6"/>
      <c r="I18" s="1" t="s">
        <v>7</v>
      </c>
      <c r="J18" s="31">
        <v>1.11</v>
      </c>
      <c r="K18" s="31">
        <v>13.3</v>
      </c>
      <c r="L18" s="31">
        <v>1</v>
      </c>
      <c r="M18" s="31"/>
      <c r="N18" s="31">
        <f t="shared" si="2"/>
        <v>13.3</v>
      </c>
    </row>
    <row r="19" spans="1:14" ht="15">
      <c r="A19" s="6"/>
      <c r="B19" s="1" t="s">
        <v>6</v>
      </c>
      <c r="C19" s="17" t="s">
        <v>33</v>
      </c>
      <c r="D19" s="20">
        <v>18.4</v>
      </c>
      <c r="E19" s="20">
        <v>1</v>
      </c>
      <c r="F19" s="20">
        <v>1</v>
      </c>
      <c r="G19" s="20">
        <f t="shared" si="1"/>
        <v>18.4</v>
      </c>
      <c r="H19" s="6"/>
      <c r="I19" s="1" t="s">
        <v>6</v>
      </c>
      <c r="J19" s="31">
        <v>1.12</v>
      </c>
      <c r="K19" s="31">
        <v>18.4</v>
      </c>
      <c r="L19" s="31">
        <v>1</v>
      </c>
      <c r="M19" s="31"/>
      <c r="N19" s="31">
        <f t="shared" si="2"/>
        <v>18.4</v>
      </c>
    </row>
    <row r="20" spans="1:14" ht="15">
      <c r="A20" s="6"/>
      <c r="B20" s="1" t="s">
        <v>6</v>
      </c>
      <c r="C20" s="17" t="s">
        <v>34</v>
      </c>
      <c r="D20" s="20">
        <v>18.9</v>
      </c>
      <c r="E20" s="20">
        <v>1</v>
      </c>
      <c r="F20" s="20">
        <v>1</v>
      </c>
      <c r="G20" s="20">
        <f t="shared" si="1"/>
        <v>18.9</v>
      </c>
      <c r="H20" s="6"/>
      <c r="I20" s="1" t="s">
        <v>6</v>
      </c>
      <c r="J20" s="17" t="s">
        <v>38</v>
      </c>
      <c r="K20" s="31">
        <v>19.1</v>
      </c>
      <c r="L20" s="31">
        <v>1</v>
      </c>
      <c r="M20" s="31"/>
      <c r="N20" s="31">
        <f t="shared" si="2"/>
        <v>19.1</v>
      </c>
    </row>
    <row r="21" spans="1:14" ht="15">
      <c r="A21" s="6"/>
      <c r="B21" s="1" t="s">
        <v>7</v>
      </c>
      <c r="C21" s="17" t="s">
        <v>35</v>
      </c>
      <c r="D21" s="20">
        <v>13.1</v>
      </c>
      <c r="E21" s="20">
        <v>1</v>
      </c>
      <c r="F21" s="20">
        <v>1</v>
      </c>
      <c r="G21" s="20">
        <f t="shared" si="1"/>
        <v>13.1</v>
      </c>
      <c r="H21" s="6"/>
      <c r="I21" s="1" t="s">
        <v>7</v>
      </c>
      <c r="J21" s="31">
        <v>1.09</v>
      </c>
      <c r="K21" s="31">
        <v>13.1</v>
      </c>
      <c r="L21" s="31">
        <v>1</v>
      </c>
      <c r="M21" s="31"/>
      <c r="N21" s="31">
        <f t="shared" si="2"/>
        <v>13.1</v>
      </c>
    </row>
    <row r="22" spans="1:14" ht="15">
      <c r="A22" s="7"/>
      <c r="B22" s="1" t="s">
        <v>8</v>
      </c>
      <c r="C22" s="17" t="s">
        <v>36</v>
      </c>
      <c r="D22" s="20">
        <v>17.8</v>
      </c>
      <c r="E22" s="20">
        <v>1</v>
      </c>
      <c r="F22" s="20">
        <v>1</v>
      </c>
      <c r="G22" s="20">
        <f t="shared" si="1"/>
        <v>17.8</v>
      </c>
      <c r="H22" s="7"/>
      <c r="I22" s="1" t="s">
        <v>8</v>
      </c>
      <c r="J22" s="31">
        <v>1.05</v>
      </c>
      <c r="K22" s="31">
        <v>18.7</v>
      </c>
      <c r="L22" s="31">
        <v>1</v>
      </c>
      <c r="M22" s="31"/>
      <c r="N22" s="31">
        <f t="shared" si="2"/>
        <v>18.7</v>
      </c>
    </row>
    <row r="23" spans="1:14" ht="15">
      <c r="A23" s="3"/>
      <c r="B23" s="9"/>
      <c r="C23" s="21"/>
      <c r="D23" s="23"/>
      <c r="E23" s="23"/>
      <c r="F23" s="23"/>
      <c r="G23" s="26">
        <f>SUM(G16:G22)</f>
        <v>148.20000000000002</v>
      </c>
      <c r="H23" s="3"/>
      <c r="I23" s="9"/>
      <c r="J23" s="34"/>
      <c r="K23" s="34"/>
      <c r="L23" s="34"/>
      <c r="M23" s="34"/>
      <c r="N23" s="35">
        <f>SUM(N16:N22)</f>
        <v>139.89999999999998</v>
      </c>
    </row>
    <row r="24" spans="2:14" ht="15">
      <c r="B24" s="10"/>
      <c r="C24" s="27"/>
      <c r="D24" s="22"/>
      <c r="E24" s="22"/>
      <c r="F24" s="22"/>
      <c r="G24" s="22"/>
      <c r="I24" s="10"/>
      <c r="J24" s="36"/>
      <c r="K24" s="36"/>
      <c r="L24" s="36"/>
      <c r="M24" s="36"/>
      <c r="N24" s="36"/>
    </row>
    <row r="25" spans="1:14" ht="15">
      <c r="A25" s="8" t="s">
        <v>18</v>
      </c>
      <c r="B25" s="2" t="s">
        <v>44</v>
      </c>
      <c r="C25" s="17"/>
      <c r="D25" s="20">
        <v>74.02</v>
      </c>
      <c r="E25" s="20">
        <v>1</v>
      </c>
      <c r="F25" s="20">
        <v>2</v>
      </c>
      <c r="G25" s="20">
        <f>(D25*F25*E25)</f>
        <v>148.04</v>
      </c>
      <c r="H25" s="8"/>
      <c r="I25" s="2"/>
      <c r="J25" s="31"/>
      <c r="K25" s="31"/>
      <c r="L25" s="31"/>
      <c r="M25" s="31"/>
      <c r="N25" s="31"/>
    </row>
    <row r="26" spans="1:14" ht="15">
      <c r="A26" s="6"/>
      <c r="B26" s="43" t="s">
        <v>39</v>
      </c>
      <c r="C26" s="44"/>
      <c r="D26" s="45">
        <v>74.02</v>
      </c>
      <c r="E26" s="45">
        <v>1</v>
      </c>
      <c r="F26" s="45">
        <v>2</v>
      </c>
      <c r="G26" s="45">
        <f>(D26*F26*E26)</f>
        <v>148.04</v>
      </c>
      <c r="H26" s="6"/>
      <c r="I26" s="1"/>
      <c r="J26" s="31"/>
      <c r="K26" s="31"/>
      <c r="L26" s="31"/>
      <c r="M26" s="31"/>
      <c r="N26" s="31"/>
    </row>
    <row r="27" spans="1:14" ht="15">
      <c r="A27" s="7"/>
      <c r="B27" s="2"/>
      <c r="C27" s="17"/>
      <c r="D27" s="20"/>
      <c r="E27" s="20"/>
      <c r="F27" s="20"/>
      <c r="G27" s="20">
        <f>(D27*F27*E27)</f>
        <v>0</v>
      </c>
      <c r="H27" s="7"/>
      <c r="I27" s="2"/>
      <c r="J27" s="31"/>
      <c r="K27" s="31"/>
      <c r="L27" s="31"/>
      <c r="M27" s="31"/>
      <c r="N27" s="31"/>
    </row>
    <row r="28" spans="1:14" ht="15">
      <c r="A28" s="3"/>
      <c r="B28" s="12"/>
      <c r="C28" s="21"/>
      <c r="D28" s="23"/>
      <c r="E28" s="23"/>
      <c r="F28" s="23"/>
      <c r="G28" s="26">
        <f>SUM(G25:G27)</f>
        <v>296.08</v>
      </c>
      <c r="H28" s="3"/>
      <c r="I28" s="12"/>
      <c r="J28" s="34"/>
      <c r="K28" s="34"/>
      <c r="L28" s="34"/>
      <c r="M28" s="34"/>
      <c r="N28" s="35"/>
    </row>
    <row r="29" spans="2:14" ht="15">
      <c r="B29" s="10"/>
      <c r="C29" s="27"/>
      <c r="D29" s="22"/>
      <c r="E29" s="22"/>
      <c r="F29" s="22"/>
      <c r="G29" s="22"/>
      <c r="I29" s="10"/>
      <c r="J29" s="36"/>
      <c r="K29" s="36"/>
      <c r="L29" s="36"/>
      <c r="M29" s="36"/>
      <c r="N29" s="36"/>
    </row>
    <row r="30" spans="1:14" ht="15">
      <c r="A30" s="8" t="s">
        <v>19</v>
      </c>
      <c r="B30" s="2" t="s">
        <v>40</v>
      </c>
      <c r="C30" s="17"/>
      <c r="D30" s="20">
        <v>3</v>
      </c>
      <c r="E30" s="20">
        <v>1</v>
      </c>
      <c r="F30" s="20">
        <v>2</v>
      </c>
      <c r="G30" s="20">
        <f>(D30*F30*E30)</f>
        <v>6</v>
      </c>
      <c r="H30" s="8"/>
      <c r="I30" s="2"/>
      <c r="J30" s="31"/>
      <c r="K30" s="31"/>
      <c r="L30" s="31"/>
      <c r="M30" s="31"/>
      <c r="N30" s="31"/>
    </row>
    <row r="31" spans="1:14" ht="28.8">
      <c r="A31" s="6"/>
      <c r="B31" s="2" t="s">
        <v>12</v>
      </c>
      <c r="C31" s="17"/>
      <c r="D31" s="20">
        <v>2.17</v>
      </c>
      <c r="E31" s="20">
        <v>10</v>
      </c>
      <c r="F31" s="20">
        <v>2</v>
      </c>
      <c r="G31" s="20">
        <f>(D32*F32*E32)</f>
        <v>10.620000000000001</v>
      </c>
      <c r="H31" s="6"/>
      <c r="I31" s="2"/>
      <c r="J31" s="31"/>
      <c r="K31" s="31"/>
      <c r="L31" s="31"/>
      <c r="M31" s="31"/>
      <c r="N31" s="31"/>
    </row>
    <row r="32" spans="1:14" ht="15">
      <c r="A32" s="6"/>
      <c r="B32" s="2" t="s">
        <v>42</v>
      </c>
      <c r="C32" s="17"/>
      <c r="D32" s="20">
        <v>1.77</v>
      </c>
      <c r="E32" s="20">
        <v>3</v>
      </c>
      <c r="F32" s="20">
        <v>2</v>
      </c>
      <c r="G32" s="20">
        <f>(D32*F32*E32)</f>
        <v>10.620000000000001</v>
      </c>
      <c r="H32" s="6"/>
      <c r="I32" s="2"/>
      <c r="J32" s="31"/>
      <c r="K32" s="31"/>
      <c r="L32" s="31"/>
      <c r="M32" s="31"/>
      <c r="N32" s="31"/>
    </row>
    <row r="33" spans="1:14" ht="15">
      <c r="A33" s="6"/>
      <c r="B33" s="1" t="s">
        <v>11</v>
      </c>
      <c r="C33" s="17"/>
      <c r="D33" s="20">
        <v>2.17</v>
      </c>
      <c r="E33" s="20">
        <v>3</v>
      </c>
      <c r="F33" s="20">
        <v>2</v>
      </c>
      <c r="G33" s="20">
        <f>(D33*F33*E33)</f>
        <v>13.02</v>
      </c>
      <c r="H33" s="6"/>
      <c r="I33" s="1"/>
      <c r="J33" s="31"/>
      <c r="K33" s="31"/>
      <c r="L33" s="31"/>
      <c r="M33" s="31"/>
      <c r="N33" s="31"/>
    </row>
    <row r="34" spans="1:14" ht="15">
      <c r="A34" s="7"/>
      <c r="B34" s="2" t="s">
        <v>41</v>
      </c>
      <c r="C34" s="17"/>
      <c r="D34" s="20">
        <v>1.58</v>
      </c>
      <c r="E34" s="20">
        <v>4</v>
      </c>
      <c r="F34" s="20">
        <v>2</v>
      </c>
      <c r="G34" s="20">
        <f>(D34*F34*E34)</f>
        <v>12.64</v>
      </c>
      <c r="H34" s="7"/>
      <c r="I34" s="2"/>
      <c r="J34" s="31"/>
      <c r="K34" s="31"/>
      <c r="L34" s="31"/>
      <c r="M34" s="31"/>
      <c r="N34" s="31"/>
    </row>
    <row r="35" spans="1:14" ht="15">
      <c r="A35" s="3"/>
      <c r="B35" s="12"/>
      <c r="C35" s="23"/>
      <c r="D35" s="23"/>
      <c r="E35" s="23"/>
      <c r="F35" s="23"/>
      <c r="G35" s="26">
        <f>SUM(G30:G34)</f>
        <v>52.900000000000006</v>
      </c>
      <c r="H35" s="3"/>
      <c r="I35" s="12"/>
      <c r="J35" s="34"/>
      <c r="K35" s="34"/>
      <c r="L35" s="34"/>
      <c r="M35" s="34"/>
      <c r="N35" s="35"/>
    </row>
    <row r="36" spans="2:14" ht="15">
      <c r="B36" s="10"/>
      <c r="C36" s="22"/>
      <c r="D36" s="22"/>
      <c r="E36" s="22"/>
      <c r="F36" s="22"/>
      <c r="G36" s="22"/>
      <c r="I36" s="10"/>
      <c r="J36" s="36"/>
      <c r="K36" s="36"/>
      <c r="L36" s="36"/>
      <c r="M36" s="36"/>
      <c r="N36" s="36"/>
    </row>
    <row r="37" spans="1:14" ht="15">
      <c r="A37" s="5" t="s">
        <v>20</v>
      </c>
      <c r="B37" s="1" t="s">
        <v>21</v>
      </c>
      <c r="C37" s="20"/>
      <c r="D37" s="20">
        <v>24</v>
      </c>
      <c r="E37" s="20">
        <v>1</v>
      </c>
      <c r="F37" s="20">
        <v>1</v>
      </c>
      <c r="G37" s="20">
        <f>(D37*E37)</f>
        <v>24</v>
      </c>
      <c r="H37" s="5"/>
      <c r="I37" s="1"/>
      <c r="J37" s="31"/>
      <c r="K37" s="31"/>
      <c r="L37" s="31"/>
      <c r="M37" s="31"/>
      <c r="N37" s="31"/>
    </row>
    <row r="38" spans="1:14" ht="15">
      <c r="A38" s="6"/>
      <c r="B38" s="1" t="s">
        <v>22</v>
      </c>
      <c r="C38" s="17"/>
      <c r="D38" s="20">
        <v>8</v>
      </c>
      <c r="E38" s="20">
        <v>1</v>
      </c>
      <c r="F38" s="20">
        <v>1</v>
      </c>
      <c r="G38" s="20">
        <f>(D38*E38)</f>
        <v>8</v>
      </c>
      <c r="H38" s="6"/>
      <c r="I38" s="1"/>
      <c r="J38" s="32"/>
      <c r="K38" s="31"/>
      <c r="L38" s="31"/>
      <c r="M38" s="31"/>
      <c r="N38" s="31"/>
    </row>
    <row r="39" spans="1:14" ht="15">
      <c r="A39" s="6"/>
      <c r="B39" s="1" t="s">
        <v>25</v>
      </c>
      <c r="C39" s="20"/>
      <c r="D39" s="20">
        <v>9</v>
      </c>
      <c r="E39" s="20">
        <v>1</v>
      </c>
      <c r="F39" s="20">
        <v>1</v>
      </c>
      <c r="G39" s="20">
        <f>(D39*E39)</f>
        <v>9</v>
      </c>
      <c r="H39" s="6"/>
      <c r="I39" s="1"/>
      <c r="J39" s="31"/>
      <c r="K39" s="31"/>
      <c r="L39" s="31"/>
      <c r="M39" s="31"/>
      <c r="N39" s="31"/>
    </row>
    <row r="40" spans="1:14" ht="15">
      <c r="A40" s="6"/>
      <c r="B40" s="1"/>
      <c r="C40" s="20"/>
      <c r="D40" s="20">
        <v>0</v>
      </c>
      <c r="E40" s="20">
        <v>1</v>
      </c>
      <c r="F40" s="20">
        <v>1</v>
      </c>
      <c r="G40" s="20">
        <f>(D40*E40)</f>
        <v>0</v>
      </c>
      <c r="H40" s="6"/>
      <c r="I40" s="1"/>
      <c r="J40" s="31"/>
      <c r="K40" s="31"/>
      <c r="L40" s="31"/>
      <c r="M40" s="31"/>
      <c r="N40" s="31"/>
    </row>
    <row r="41" spans="1:14" ht="15">
      <c r="A41" s="7"/>
      <c r="B41" s="1" t="s">
        <v>8</v>
      </c>
      <c r="C41" s="20"/>
      <c r="D41" s="20">
        <v>35</v>
      </c>
      <c r="E41" s="20">
        <v>1</v>
      </c>
      <c r="F41" s="20">
        <v>1</v>
      </c>
      <c r="G41" s="20">
        <f>(D41*E41)</f>
        <v>35</v>
      </c>
      <c r="H41" s="7"/>
      <c r="I41" s="1"/>
      <c r="J41" s="31"/>
      <c r="K41" s="31"/>
      <c r="L41" s="31"/>
      <c r="M41" s="31"/>
      <c r="N41" s="31"/>
    </row>
    <row r="42" spans="1:14" ht="15">
      <c r="A42" s="3"/>
      <c r="B42" s="9"/>
      <c r="C42" s="23"/>
      <c r="D42" s="23"/>
      <c r="E42" s="23"/>
      <c r="F42" s="23"/>
      <c r="G42" s="26">
        <f>SUM(G37:G41)</f>
        <v>76</v>
      </c>
      <c r="H42" s="3"/>
      <c r="I42" s="9"/>
      <c r="J42" s="34"/>
      <c r="K42" s="34"/>
      <c r="L42" s="34"/>
      <c r="M42" s="34"/>
      <c r="N42" s="35"/>
    </row>
    <row r="43" spans="2:14" ht="15">
      <c r="B43" s="3"/>
      <c r="C43" s="24"/>
      <c r="D43" s="24"/>
      <c r="E43" s="24"/>
      <c r="F43" s="24"/>
      <c r="G43" s="24"/>
      <c r="I43" s="3"/>
      <c r="J43" s="37"/>
      <c r="K43" s="37"/>
      <c r="L43" s="37"/>
      <c r="M43" s="37"/>
      <c r="N43" s="37"/>
    </row>
    <row r="44" spans="2:14" ht="15">
      <c r="B44" s="10"/>
      <c r="C44" s="22"/>
      <c r="D44" s="22"/>
      <c r="E44" s="22" t="s">
        <v>16</v>
      </c>
      <c r="F44" s="22"/>
      <c r="G44" s="22"/>
      <c r="I44" s="10"/>
      <c r="J44" s="36"/>
      <c r="K44" s="36"/>
      <c r="L44" s="36"/>
      <c r="M44" s="36"/>
      <c r="N44" s="36"/>
    </row>
    <row r="45" spans="2:14" ht="15">
      <c r="B45" s="4" t="s">
        <v>14</v>
      </c>
      <c r="C45" s="20"/>
      <c r="D45" s="20"/>
      <c r="E45" s="20">
        <v>4</v>
      </c>
      <c r="F45" s="20"/>
      <c r="G45" s="20"/>
      <c r="I45" s="4" t="s">
        <v>45</v>
      </c>
      <c r="J45" s="31"/>
      <c r="K45" s="31"/>
      <c r="L45" s="31"/>
      <c r="M45" s="31"/>
      <c r="N45" s="29">
        <v>323.3</v>
      </c>
    </row>
    <row r="46" spans="2:15" ht="15">
      <c r="B46" s="4" t="s">
        <v>13</v>
      </c>
      <c r="C46" s="20"/>
      <c r="D46" s="20"/>
      <c r="E46" s="20">
        <v>7</v>
      </c>
      <c r="F46" s="20"/>
      <c r="G46" s="20"/>
      <c r="I46" s="4" t="s">
        <v>46</v>
      </c>
      <c r="J46" s="31"/>
      <c r="K46" s="31"/>
      <c r="L46" s="31"/>
      <c r="M46" s="31"/>
      <c r="N46" s="29">
        <v>348.98</v>
      </c>
      <c r="O46">
        <v>200.96</v>
      </c>
    </row>
    <row r="47" spans="2:14" ht="15">
      <c r="B47" s="1" t="s">
        <v>23</v>
      </c>
      <c r="C47" s="20"/>
      <c r="D47" s="20"/>
      <c r="E47" s="20">
        <v>45</v>
      </c>
      <c r="F47" s="20"/>
      <c r="G47" s="20"/>
      <c r="I47" s="1" t="s">
        <v>47</v>
      </c>
      <c r="J47" s="31"/>
      <c r="K47" s="31"/>
      <c r="L47" s="31"/>
      <c r="M47" s="31"/>
      <c r="N47" s="29">
        <v>76</v>
      </c>
    </row>
  </sheetData>
  <mergeCells count="3">
    <mergeCell ref="A10:A13"/>
    <mergeCell ref="A3:E4"/>
    <mergeCell ref="H10:H13"/>
  </mergeCells>
  <printOptions/>
  <pageMargins left="0.7086614173228347" right="0.11811023622047245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Míčková Jitka</dc:creator>
  <cp:keywords/>
  <dc:description/>
  <cp:lastModifiedBy>Kupcová Gabriela</cp:lastModifiedBy>
  <cp:lastPrinted>2021-05-05T10:54:34Z</cp:lastPrinted>
  <dcterms:created xsi:type="dcterms:W3CDTF">2020-05-04T11:03:35Z</dcterms:created>
  <dcterms:modified xsi:type="dcterms:W3CDTF">2021-05-06T10:24:35Z</dcterms:modified>
  <cp:category/>
  <cp:version/>
  <cp:contentType/>
  <cp:contentStatus/>
</cp:coreProperties>
</file>